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2DO-INFORME-2023\VIII.INFORMACION-COMPLEMENTARIA- ASM\"/>
    </mc:Choice>
  </mc:AlternateContent>
  <xr:revisionPtr revIDLastSave="0" documentId="13_ncr:1_{B413463B-56AE-482F-96C1-DC2599C71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81029"/>
</workbook>
</file>

<file path=xl/calcChain.xml><?xml version="1.0" encoding="utf-8"?>
<calcChain xmlns="http://schemas.openxmlformats.org/spreadsheetml/2006/main">
  <c r="L9" i="4" l="1"/>
  <c r="L12" i="4"/>
  <c r="L15" i="4"/>
  <c r="K11" i="4"/>
  <c r="L14" i="4" l="1"/>
  <c r="L10" i="4"/>
  <c r="K13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<sst xmlns="http://schemas.openxmlformats.org/spreadsheetml/2006/main" count="114" uniqueCount="83">
  <si>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</si>
  <si>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</si>
  <si>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</si>
  <si>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</si>
  <si>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</si>
  <si>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</si>
  <si>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</si>
  <si>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</si>
  <si>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</si>
  <si>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</si>
  <si>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</si>
  <si>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</si>
  <si>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</si>
  <si>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</si>
  <si>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</si>
  <si>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</si>
  <si>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</si>
  <si>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</si>
  <si>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</si>
  <si>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</si>
  <si>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</si>
  <si>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</si>
  <si>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</si>
  <si>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</si>
  <si>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</si>
  <si>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</si>
  <si>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</si>
  <si>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</si>
  <si>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</si>
  <si>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</si>
  <si>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</si>
  <si>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</si>
  <si>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</si>
  <si>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</si>
  <si>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</si>
  <si>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</si>
  <si>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</si>
  <si>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</si>
  <si>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</si>
  <si>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</si>
  <si>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</si>
  <si>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</si>
  <si>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</si>
  <si>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</si>
  <si>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</si>
  <si>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</si>
  <si>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</si>
  <si>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</si>
  <si>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</si>
  <si>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</si>
  <si>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</si>
  <si>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</si>
  <si>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</si>
  <si>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</si>
  <si>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</si>
  <si>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</si>
  <si>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</si>
  <si>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</si>
  <si>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</si>
  <si>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</si>
  <si>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</si>
  <si>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</si>
  <si>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</si>
  <si>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</si>
  <si>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</si>
  <si>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</si>
  <si>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</si>
  <si>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</si>
  <si>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</si>
  <si>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</si>
  <si>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</si>
  <si>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</si>
  <si>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</si>
  <si>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</si>
  <si>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</si>
  <si>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</si>
  <si>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</si>
  <si>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</si>
  <si>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</si>
  <si>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</si>
  <si>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</si>
  <si>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</si>
  <si>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 xml:space="preserve">DEL      01    DE   ENERO     AL     30     DE     JUNIO      DEL     AÑO       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</si>
</sst>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8" fontId="11" fillId="0" borderId="18" xfId="0" applyNumberFormat="1" applyFont="1" applyBorder="1" applyAlignment="1">
      <alignment horizontal="center" vertical="center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9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82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6" t="s">
        <v>36</v>
      </c>
      <c r="B7" s="67" t="s">
        <v>38</v>
      </c>
      <c r="C7" s="67" t="s">
        <v>41</v>
      </c>
      <c r="D7" s="67" t="s">
        <v>40</v>
      </c>
      <c r="E7" s="67" t="s">
        <v>42</v>
      </c>
      <c r="F7" s="67" t="s">
        <v>45</v>
      </c>
      <c r="G7" s="67" t="s">
        <v>46</v>
      </c>
      <c r="H7" s="67" t="s">
        <v>47</v>
      </c>
      <c r="I7" s="70" t="s">
        <v>48</v>
      </c>
      <c r="J7" s="72" t="s">
        <v>49</v>
      </c>
      <c r="K7" s="70" t="s">
        <v>50</v>
      </c>
      <c r="L7" s="67" t="s">
        <v>51</v>
      </c>
      <c r="M7" s="74" t="s">
        <v>26</v>
      </c>
      <c r="N7" s="75"/>
    </row>
    <row r="8" spans="1:15" ht="42" customHeight="1" thickBot="1" x14ac:dyDescent="0.3">
      <c r="A8" s="77"/>
      <c r="B8" s="68"/>
      <c r="C8" s="68"/>
      <c r="D8" s="68"/>
      <c r="E8" s="68"/>
      <c r="F8" s="68"/>
      <c r="G8" s="68"/>
      <c r="H8" s="68"/>
      <c r="I8" s="71"/>
      <c r="J8" s="73"/>
      <c r="K8" s="71"/>
      <c r="L8" s="68"/>
      <c r="M8" s="61" t="s">
        <v>52</v>
      </c>
      <c r="N8" s="62" t="s">
        <v>53</v>
      </c>
    </row>
    <row r="9" spans="1:15" ht="84" x14ac:dyDescent="0.25">
      <c r="A9" s="50" t="s">
        <v>37</v>
      </c>
      <c r="B9" s="51" t="s">
        <v>39</v>
      </c>
      <c r="C9" s="51" t="s">
        <v>65</v>
      </c>
      <c r="D9" s="52" t="s">
        <v>71</v>
      </c>
      <c r="E9" s="53" t="s">
        <v>43</v>
      </c>
      <c r="F9" s="54" t="s">
        <v>57</v>
      </c>
      <c r="G9" s="55" t="s">
        <v>75</v>
      </c>
      <c r="H9" s="56">
        <v>2025</v>
      </c>
      <c r="I9" s="57">
        <v>1053909</v>
      </c>
      <c r="J9" s="51">
        <v>0</v>
      </c>
      <c r="K9" s="58">
        <f>K10</f>
        <v>251822.76</v>
      </c>
      <c r="L9" s="59">
        <f>(J9/H9)</f>
        <v>0</v>
      </c>
      <c r="M9" s="55" t="s">
        <v>44</v>
      </c>
      <c r="N9" s="60">
        <v>5200</v>
      </c>
      <c r="O9" s="29"/>
    </row>
    <row r="10" spans="1:15" ht="82.5" customHeight="1" x14ac:dyDescent="0.25">
      <c r="A10" s="36" t="s">
        <v>37</v>
      </c>
      <c r="B10" s="37" t="s">
        <v>39</v>
      </c>
      <c r="C10" s="37" t="s">
        <v>65</v>
      </c>
      <c r="D10" s="47" t="s">
        <v>72</v>
      </c>
      <c r="E10" s="39" t="s">
        <v>43</v>
      </c>
      <c r="F10" s="46" t="s">
        <v>67</v>
      </c>
      <c r="G10" s="17" t="s">
        <v>76</v>
      </c>
      <c r="H10" s="20">
        <v>1200</v>
      </c>
      <c r="I10" s="48">
        <v>1053909</v>
      </c>
      <c r="J10" s="37">
        <v>0</v>
      </c>
      <c r="K10" s="23">
        <f>K11+K13</f>
        <v>251822.76</v>
      </c>
      <c r="L10" s="38">
        <f>(J10/H10)</f>
        <v>0</v>
      </c>
      <c r="M10" s="17" t="s">
        <v>44</v>
      </c>
      <c r="N10" s="26">
        <v>5200</v>
      </c>
    </row>
    <row r="11" spans="1:15" ht="60" x14ac:dyDescent="0.25">
      <c r="A11" s="36" t="s">
        <v>37</v>
      </c>
      <c r="B11" s="37" t="s">
        <v>39</v>
      </c>
      <c r="C11" s="37" t="s">
        <v>65</v>
      </c>
      <c r="D11" s="49" t="s">
        <v>54</v>
      </c>
      <c r="E11" s="39" t="s">
        <v>43</v>
      </c>
      <c r="F11" s="46" t="s">
        <v>68</v>
      </c>
      <c r="G11" s="64" t="s">
        <v>77</v>
      </c>
      <c r="H11" s="20">
        <v>4</v>
      </c>
      <c r="I11" s="48">
        <v>319052</v>
      </c>
      <c r="J11" s="37">
        <v>2</v>
      </c>
      <c r="K11" s="23">
        <f>K12</f>
        <v>105999.36</v>
      </c>
      <c r="L11" s="38">
        <f t="shared" ref="L11:L13" si="0">(J11/H11)</f>
        <v>0.5</v>
      </c>
      <c r="M11" s="17" t="s">
        <v>44</v>
      </c>
      <c r="N11" s="26">
        <v>5200</v>
      </c>
    </row>
    <row r="12" spans="1:15" ht="80.099999999999994" customHeight="1" x14ac:dyDescent="0.25">
      <c r="A12" s="30" t="s">
        <v>37</v>
      </c>
      <c r="B12" s="31" t="s">
        <v>39</v>
      </c>
      <c r="C12" s="31" t="s">
        <v>65</v>
      </c>
      <c r="D12" s="47" t="s">
        <v>55</v>
      </c>
      <c r="E12" s="40" t="s">
        <v>43</v>
      </c>
      <c r="F12" s="47" t="s">
        <v>69</v>
      </c>
      <c r="G12" s="18" t="s">
        <v>78</v>
      </c>
      <c r="H12" s="21">
        <v>100</v>
      </c>
      <c r="I12" s="43">
        <v>319052</v>
      </c>
      <c r="J12" s="31">
        <v>27</v>
      </c>
      <c r="K12" s="24">
        <v>105999.36</v>
      </c>
      <c r="L12" s="32">
        <f>(J12/H12)</f>
        <v>0.27</v>
      </c>
      <c r="M12" s="18" t="s">
        <v>44</v>
      </c>
      <c r="N12" s="27">
        <v>5200</v>
      </c>
    </row>
    <row r="13" spans="1:15" ht="100.5" customHeight="1" x14ac:dyDescent="0.25">
      <c r="A13" s="36" t="s">
        <v>37</v>
      </c>
      <c r="B13" s="37" t="s">
        <v>39</v>
      </c>
      <c r="C13" s="37" t="s">
        <v>65</v>
      </c>
      <c r="D13" s="47" t="s">
        <v>73</v>
      </c>
      <c r="E13" s="39" t="s">
        <v>43</v>
      </c>
      <c r="F13" s="46" t="s">
        <v>70</v>
      </c>
      <c r="G13" s="17" t="s">
        <v>79</v>
      </c>
      <c r="H13" s="20">
        <v>4</v>
      </c>
      <c r="I13" s="48">
        <v>734857</v>
      </c>
      <c r="J13" s="37">
        <v>2</v>
      </c>
      <c r="K13" s="23">
        <f>SUM(K14:K15)</f>
        <v>145823.4</v>
      </c>
      <c r="L13" s="38">
        <f t="shared" si="0"/>
        <v>0.5</v>
      </c>
      <c r="M13" s="17" t="s">
        <v>44</v>
      </c>
      <c r="N13" s="26">
        <v>5200</v>
      </c>
    </row>
    <row r="14" spans="1:15" ht="60" customHeight="1" x14ac:dyDescent="0.25">
      <c r="A14" s="30" t="s">
        <v>37</v>
      </c>
      <c r="B14" s="31" t="s">
        <v>39</v>
      </c>
      <c r="C14" s="40" t="s">
        <v>65</v>
      </c>
      <c r="D14" s="47" t="s">
        <v>74</v>
      </c>
      <c r="E14" s="40" t="s">
        <v>43</v>
      </c>
      <c r="F14" s="47" t="s">
        <v>58</v>
      </c>
      <c r="G14" s="18" t="s">
        <v>80</v>
      </c>
      <c r="H14" s="21">
        <v>12</v>
      </c>
      <c r="I14" s="43">
        <v>691898</v>
      </c>
      <c r="J14" s="41">
        <v>6</v>
      </c>
      <c r="K14" s="24">
        <v>145823.4</v>
      </c>
      <c r="L14" s="32">
        <f>(J14/H14)</f>
        <v>0.5</v>
      </c>
      <c r="M14" s="18" t="s">
        <v>44</v>
      </c>
      <c r="N14" s="27">
        <v>5200</v>
      </c>
    </row>
    <row r="15" spans="1:15" ht="60" customHeight="1" thickBot="1" x14ac:dyDescent="0.3">
      <c r="A15" s="33" t="s">
        <v>37</v>
      </c>
      <c r="B15" s="34" t="s">
        <v>39</v>
      </c>
      <c r="C15" s="45" t="s">
        <v>65</v>
      </c>
      <c r="D15" s="63" t="s">
        <v>56</v>
      </c>
      <c r="E15" s="45" t="s">
        <v>43</v>
      </c>
      <c r="F15" s="63" t="s">
        <v>59</v>
      </c>
      <c r="G15" s="19" t="s">
        <v>81</v>
      </c>
      <c r="H15" s="22">
        <v>400</v>
      </c>
      <c r="I15" s="44">
        <v>42959</v>
      </c>
      <c r="J15" s="42">
        <v>124</v>
      </c>
      <c r="K15" s="25">
        <v>0</v>
      </c>
      <c r="L15" s="35">
        <f>(J15/H15)</f>
        <v>0.31</v>
      </c>
      <c r="M15" s="19" t="s">
        <v>44</v>
      </c>
      <c r="N15" s="28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5" t="s">
        <v>33</v>
      </c>
      <c r="B20" s="65"/>
      <c r="C20" s="15"/>
      <c r="D20" s="65" t="s">
        <v>32</v>
      </c>
      <c r="E20" s="65"/>
      <c r="F20" s="65"/>
      <c r="G20" s="16"/>
      <c r="H20" s="66" t="s">
        <v>34</v>
      </c>
      <c r="I20" s="66"/>
      <c r="J20" s="66"/>
      <c r="K20" s="16"/>
      <c r="L20" s="66" t="s">
        <v>35</v>
      </c>
      <c r="M20" s="66"/>
      <c r="N20" s="66"/>
    </row>
    <row r="21" spans="1:14" x14ac:dyDescent="0.25">
      <c r="A21" s="66" t="s">
        <v>60</v>
      </c>
      <c r="B21" s="66"/>
      <c r="C21" s="16"/>
      <c r="D21" s="66" t="s">
        <v>62</v>
      </c>
      <c r="E21" s="66"/>
      <c r="F21" s="66"/>
      <c r="G21" s="16"/>
      <c r="H21" s="66" t="s">
        <v>63</v>
      </c>
      <c r="I21" s="66"/>
      <c r="J21" s="66"/>
      <c r="K21" s="16"/>
      <c r="L21" s="66" t="s">
        <v>63</v>
      </c>
      <c r="M21" s="66"/>
      <c r="N21" s="66"/>
    </row>
    <row r="22" spans="1:14" x14ac:dyDescent="0.25">
      <c r="A22" s="65" t="s">
        <v>64</v>
      </c>
      <c r="B22" s="65"/>
      <c r="C22" s="15"/>
      <c r="D22" s="65" t="s">
        <v>61</v>
      </c>
      <c r="E22" s="65"/>
      <c r="F22" s="65"/>
      <c r="G22" s="15"/>
      <c r="H22" s="65" t="s">
        <v>31</v>
      </c>
      <c r="I22" s="65"/>
      <c r="J22" s="65"/>
      <c r="K22" s="15"/>
      <c r="L22" s="65" t="s">
        <v>24</v>
      </c>
      <c r="M22" s="65"/>
      <c r="N22" s="65"/>
    </row>
    <row r="23" spans="1:14" x14ac:dyDescent="0.25">
      <c r="A23" s="65" t="s">
        <v>30</v>
      </c>
      <c r="B23" s="65"/>
      <c r="C23" s="66"/>
      <c r="D23" s="66"/>
      <c r="E23" s="16"/>
      <c r="F23" s="66"/>
      <c r="G23" s="66"/>
      <c r="H23" s="16"/>
      <c r="I23" s="66"/>
      <c r="J23" s="66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6" t="s">
        <v>25</v>
      </c>
      <c r="B25" s="66"/>
      <c r="C25" s="66"/>
      <c r="D25" s="66"/>
      <c r="E25" s="66"/>
      <c r="F25" s="66"/>
      <c r="G25" s="66"/>
      <c r="H25" s="66"/>
      <c r="I25" s="66"/>
      <c r="J25" s="66"/>
    </row>
  </sheetData>
  <mergeCells count="31"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8" t="s">
        <v>22</v>
      </c>
      <c r="B1" s="7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HP88904</cp:lastModifiedBy>
  <cp:lastPrinted>2023-07-25T19:47:46Z</cp:lastPrinted>
  <dcterms:created xsi:type="dcterms:W3CDTF">2016-06-01T15:51:46Z</dcterms:created>
  <dcterms:modified xsi:type="dcterms:W3CDTF">2023-07-25T19:47:59Z</dcterms:modified>
</cp:coreProperties>
</file>